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f\Desktop\2024 ARCHIVOS\CUENTA PÚBLICA 4TO TRIM 2024\"/>
    </mc:Choice>
  </mc:AlternateContent>
  <xr:revisionPtr revIDLastSave="0" documentId="13_ncr:1_{F0F07152-B9AE-4EF2-AC3C-C8757C044963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4240" windowHeight="13020" xr2:uid="{00000000-000D-0000-FFFF-FFFF00000000}"/>
  </bookViews>
  <sheets>
    <sheet name="EAA" sheetId="1" r:id="rId1"/>
  </sheets>
  <definedNames>
    <definedName name="ANEXO">#REF!</definedName>
    <definedName name="_xlnm.Print_Area" localSheetId="0">EAA!$A$1:$H$37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 s="1"/>
  <c r="F19" i="1" l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<sst xmlns="http://schemas.openxmlformats.org/spreadsheetml/2006/main" count="38" uniqueCount="38">
  <si>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</si>
  <si>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</si>
  <si>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</si>
  <si>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</si>
  <si>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</si>
  <si>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</si>
  <si>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</si>
  <si>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</si>
  <si>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</si>
  <si>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</si>
  <si>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</si>
  <si>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</si>
  <si>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</si>
  <si>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</si>
  <si>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</si>
  <si>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</si>
  <si>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</si>
  <si>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</si>
  <si>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</si>
  <si>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</si>
  <si>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</si>
  <si>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</si>
  <si>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</si>
  <si>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</si>
  <si>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</si>
  <si>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</si>
  <si>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</si>
  <si>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</si>
  <si>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</si>
  <si>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</si>
  <si>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 xml:space="preserve">INSTITUTO TECNOLOGICO SUPERIOR DE NUEVO CASAS GRANDES </t>
  </si>
  <si>
    <t>Del 01 de enero al 31 de diciembre de 2024</t>
  </si>
  <si>
    <t xml:space="preserve">M.A.P. JESÚS PEÑA GALAZ </t>
  </si>
  <si>
    <t xml:space="preserve">DIRECTOR DEL ITS DE NUEVO CASAS GRANDES </t>
  </si>
  <si>
    <t>__________________________________________</t>
  </si>
  <si>
    <t xml:space="preserve">C.P. ALAN FERNANDO SALAICES SANDOVAL </t>
  </si>
  <si>
    <t xml:space="preserve">JEFATURA DEL DEPTO. DE REC. FINANCIEROS </t>
  </si>
  <si>
    <t>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</si>
</sst>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topLeftCell="A23" workbookViewId="0">
      <selection activeCell="H37" sqref="A1:H37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144186608.90000001</v>
      </c>
      <c r="D8" s="7">
        <f>SUM(D10,D19)</f>
        <v>266989029.16999999</v>
      </c>
      <c r="E8" s="7">
        <f>SUM(E10,E19)</f>
        <v>265511321.96999997</v>
      </c>
      <c r="F8" s="7">
        <f>C8+D8-E8</f>
        <v>145664316.10000002</v>
      </c>
      <c r="G8" s="7">
        <f>F8-C8</f>
        <v>1477707.2000000179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39832801.220000006</v>
      </c>
      <c r="D10" s="7">
        <f>SUM(D11:D17)</f>
        <v>265449866.73999998</v>
      </c>
      <c r="E10" s="7">
        <f>SUM(E11:E17)</f>
        <v>260334230.98999998</v>
      </c>
      <c r="F10" s="7">
        <f t="shared" ref="F10:F17" si="0">C10+D10-E10</f>
        <v>44948436.969999999</v>
      </c>
      <c r="G10" s="7">
        <f t="shared" ref="G10:G17" si="1">F10-C10</f>
        <v>5115635.7499999925</v>
      </c>
    </row>
    <row r="11" spans="2:7" x14ac:dyDescent="0.2">
      <c r="B11" s="3" t="s">
        <v>6</v>
      </c>
      <c r="C11" s="8">
        <v>6416844.8600000003</v>
      </c>
      <c r="D11" s="8">
        <v>178464110.03</v>
      </c>
      <c r="E11" s="8">
        <v>172909044.47999999</v>
      </c>
      <c r="F11" s="12">
        <f t="shared" si="0"/>
        <v>11971910.410000026</v>
      </c>
      <c r="G11" s="12">
        <f t="shared" si="1"/>
        <v>5555065.5500000259</v>
      </c>
    </row>
    <row r="12" spans="2:7" x14ac:dyDescent="0.2">
      <c r="B12" s="3" t="s">
        <v>7</v>
      </c>
      <c r="C12" s="8">
        <v>33314435.120000001</v>
      </c>
      <c r="D12" s="8">
        <v>85998822.040000007</v>
      </c>
      <c r="E12" s="8">
        <v>86438251.840000004</v>
      </c>
      <c r="F12" s="12">
        <f t="shared" si="0"/>
        <v>32875005.320000008</v>
      </c>
      <c r="G12" s="12">
        <f t="shared" si="1"/>
        <v>-439429.79999999329</v>
      </c>
    </row>
    <row r="13" spans="2:7" x14ac:dyDescent="0.2">
      <c r="B13" s="3" t="s">
        <v>8</v>
      </c>
      <c r="C13" s="8">
        <v>0</v>
      </c>
      <c r="D13" s="8">
        <v>986934.67</v>
      </c>
      <c r="E13" s="8">
        <v>986934.67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101521.24</v>
      </c>
      <c r="D15" s="8">
        <v>0</v>
      </c>
      <c r="E15" s="8">
        <v>0</v>
      </c>
      <c r="F15" s="12">
        <f t="shared" si="0"/>
        <v>101521.24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104353807.68000001</v>
      </c>
      <c r="D19" s="7">
        <f>SUM(D20:D28)</f>
        <v>1539162.43</v>
      </c>
      <c r="E19" s="7">
        <f>SUM(E20:E28)</f>
        <v>5177090.9800000004</v>
      </c>
      <c r="F19" s="7">
        <f t="shared" ref="F19:F28" si="2">C19+D19-E19</f>
        <v>100715879.13000001</v>
      </c>
      <c r="G19" s="7">
        <f t="shared" ref="G19:G28" si="3">F19-C19</f>
        <v>-3637928.549999997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46067235.670000002</v>
      </c>
      <c r="D21" s="8">
        <v>0</v>
      </c>
      <c r="E21" s="8">
        <v>0</v>
      </c>
      <c r="F21" s="12">
        <f t="shared" si="2"/>
        <v>46067235.670000002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90719414.519999996</v>
      </c>
      <c r="D22" s="8">
        <v>0</v>
      </c>
      <c r="E22" s="8">
        <v>0</v>
      </c>
      <c r="F22" s="12">
        <f t="shared" si="2"/>
        <v>90719414.519999996</v>
      </c>
      <c r="G22" s="12">
        <f t="shared" si="3"/>
        <v>0</v>
      </c>
    </row>
    <row r="23" spans="1:7" x14ac:dyDescent="0.2">
      <c r="B23" s="3" t="s">
        <v>18</v>
      </c>
      <c r="C23" s="8">
        <v>51438981.890000001</v>
      </c>
      <c r="D23" s="8">
        <v>1539162.43</v>
      </c>
      <c r="E23" s="8">
        <v>0</v>
      </c>
      <c r="F23" s="12">
        <f t="shared" si="2"/>
        <v>52978144.32</v>
      </c>
      <c r="G23" s="12">
        <f t="shared" si="3"/>
        <v>1539162.4299999997</v>
      </c>
    </row>
    <row r="24" spans="1:7" x14ac:dyDescent="0.2">
      <c r="B24" s="3" t="s">
        <v>19</v>
      </c>
      <c r="C24" s="8">
        <v>2720764.83</v>
      </c>
      <c r="D24" s="8">
        <v>0</v>
      </c>
      <c r="E24" s="8">
        <v>0</v>
      </c>
      <c r="F24" s="12">
        <f t="shared" si="2"/>
        <v>2720764.83</v>
      </c>
      <c r="G24" s="12">
        <f t="shared" si="3"/>
        <v>0</v>
      </c>
    </row>
    <row r="25" spans="1:7" ht="24" x14ac:dyDescent="0.2">
      <c r="B25" s="3" t="s">
        <v>20</v>
      </c>
      <c r="C25" s="8">
        <v>-86616584.319999993</v>
      </c>
      <c r="D25" s="8">
        <v>0</v>
      </c>
      <c r="E25" s="8">
        <v>5177090.9800000004</v>
      </c>
      <c r="F25" s="12">
        <f t="shared" si="2"/>
        <v>-91793675.299999997</v>
      </c>
      <c r="G25" s="12">
        <f t="shared" si="3"/>
        <v>-5177090.9800000042</v>
      </c>
    </row>
    <row r="26" spans="1:7" x14ac:dyDescent="0.2">
      <c r="B26" s="3" t="s">
        <v>21</v>
      </c>
      <c r="C26" s="8">
        <v>23995.09</v>
      </c>
      <c r="D26" s="8">
        <v>0</v>
      </c>
      <c r="E26" s="8">
        <v>0</v>
      </c>
      <c r="F26" s="12">
        <f t="shared" si="2"/>
        <v>23995.09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 t="s">
        <v>32</v>
      </c>
      <c r="E32" s="18" t="s">
        <v>35</v>
      </c>
    </row>
    <row r="33" spans="2:5" s="18" customFormat="1" x14ac:dyDescent="0.2">
      <c r="B33" s="18" t="s">
        <v>33</v>
      </c>
      <c r="E33" s="18" t="s">
        <v>36</v>
      </c>
    </row>
    <row r="34" spans="2:5" s="18" customFormat="1" x14ac:dyDescent="0.2"/>
    <row r="35" spans="2:5" s="18" customFormat="1" x14ac:dyDescent="0.2"/>
    <row r="36" spans="2:5" s="18" customFormat="1" x14ac:dyDescent="0.2">
      <c r="B36" s="18" t="s">
        <v>34</v>
      </c>
      <c r="E36" s="18" t="s">
        <v>37</v>
      </c>
    </row>
    <row r="37" spans="2:5" s="18" customFormat="1" x14ac:dyDescent="0.2"/>
    <row r="38" spans="2:5" s="18" customFormat="1" x14ac:dyDescent="0.2"/>
    <row r="39" spans="2:5" s="18" customFormat="1" x14ac:dyDescent="0.2"/>
    <row r="40" spans="2:5" s="18" customFormat="1" x14ac:dyDescent="0.2"/>
    <row r="41" spans="2:5" s="18" customFormat="1" x14ac:dyDescent="0.2"/>
    <row r="42" spans="2:5" s="18" customFormat="1" x14ac:dyDescent="0.2"/>
    <row r="43" spans="2:5" s="18" customFormat="1" x14ac:dyDescent="0.2"/>
    <row r="44" spans="2:5" s="18" customFormat="1" x14ac:dyDescent="0.2"/>
    <row r="45" spans="2:5" s="18" customFormat="1" x14ac:dyDescent="0.2"/>
    <row r="46" spans="2:5" s="18" customFormat="1" x14ac:dyDescent="0.2"/>
    <row r="47" spans="2:5" s="18" customFormat="1" x14ac:dyDescent="0.2"/>
    <row r="48" spans="2:5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Departamento de Recursos Financieros</cp:lastModifiedBy>
  <cp:lastPrinted>2025-01-27T15:23:08Z</cp:lastPrinted>
  <dcterms:created xsi:type="dcterms:W3CDTF">2019-12-03T19:14:48Z</dcterms:created>
  <dcterms:modified xsi:type="dcterms:W3CDTF">2025-01-27T15:23:10Z</dcterms:modified>
</cp:coreProperties>
</file>